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ilje\Dropbox\NLF\Økonomi\2019\"/>
    </mc:Choice>
  </mc:AlternateContent>
  <xr:revisionPtr revIDLastSave="0" documentId="13_ncr:1_{B760AF75-C4F1-410C-9696-771023DD58FA}" xr6:coauthVersionLast="34" xr6:coauthVersionMax="34" xr10:uidLastSave="{00000000-0000-0000-0000-000000000000}"/>
  <bookViews>
    <workbookView xWindow="0" yWindow="0" windowWidth="19200" windowHeight="6380" xr2:uid="{00000000-000D-0000-FFFF-FFFF00000000}"/>
  </bookViews>
  <sheets>
    <sheet name="Ar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 l="1"/>
  <c r="E23" i="1"/>
  <c r="E11" i="1"/>
  <c r="E28" i="1" l="1"/>
</calcChain>
</file>

<file path=xl/sharedStrings.xml><?xml version="1.0" encoding="utf-8"?>
<sst xmlns="http://schemas.openxmlformats.org/spreadsheetml/2006/main" count="27" uniqueCount="27">
  <si>
    <t>Konto</t>
  </si>
  <si>
    <t>Konto navn</t>
  </si>
  <si>
    <t>Overskudd legevaktkonferansen</t>
  </si>
  <si>
    <t>Lederkonferansen inn</t>
  </si>
  <si>
    <t>Medlemskontigent</t>
  </si>
  <si>
    <t>Sum driftsinntekter</t>
  </si>
  <si>
    <t>Reise/opphold</t>
  </si>
  <si>
    <t>Blomster/gave</t>
  </si>
  <si>
    <t>Legevaktprisen</t>
  </si>
  <si>
    <t>Tilskudd kurs for medlemmer</t>
  </si>
  <si>
    <t>Honorar</t>
  </si>
  <si>
    <t>Tapt arbeidsfortjeneste</t>
  </si>
  <si>
    <t>Kontormatriell</t>
  </si>
  <si>
    <t>Lisenser/gebyrer</t>
  </si>
  <si>
    <t>Lederkonferansen</t>
  </si>
  <si>
    <t>Regnskapshonorar</t>
  </si>
  <si>
    <t>Revisjon</t>
  </si>
  <si>
    <t>Sum driftskostnader</t>
  </si>
  <si>
    <t>Renteinntekter</t>
  </si>
  <si>
    <t>Renteutgifter og gebyrer</t>
  </si>
  <si>
    <t>Sum finansposter</t>
  </si>
  <si>
    <t>Resultat</t>
  </si>
  <si>
    <t>Tilskudd fra Nklm</t>
  </si>
  <si>
    <t>Regnskap 2017</t>
  </si>
  <si>
    <t>Utarbeidet av Silje Longva Todnem</t>
  </si>
  <si>
    <t>Budsjettforslag Legevaktforum 2019, revidert</t>
  </si>
  <si>
    <t>Budsjett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</si>
</sst>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0" xfId="0" applyFont="1"/>
    <xf numFmtId="165" fontId="1" fillId="0" borderId="0" xfId="1" applyNumberFormat="1" applyFont="1"/>
    <xf numFmtId="165" fontId="4" fillId="0" borderId="0" xfId="1" applyNumberFormat="1" applyFont="1"/>
    <xf numFmtId="0" fontId="4" fillId="0" borderId="1" xfId="0" applyFont="1" applyBorder="1"/>
    <xf numFmtId="3" fontId="3" fillId="0" borderId="2" xfId="0" applyNumberFormat="1" applyFont="1" applyBorder="1"/>
    <xf numFmtId="165" fontId="3" fillId="0" borderId="3" xfId="1" applyNumberFormat="1" applyFont="1" applyBorder="1"/>
    <xf numFmtId="165" fontId="1" fillId="0" borderId="4" xfId="1" applyNumberFormat="1" applyFont="1" applyBorder="1"/>
    <xf numFmtId="165" fontId="1" fillId="0" borderId="0" xfId="1" applyNumberFormat="1" applyFont="1" applyFill="1" applyBorder="1"/>
    <xf numFmtId="165" fontId="3" fillId="0" borderId="2" xfId="0" applyNumberFormat="1" applyFont="1" applyBorder="1"/>
    <xf numFmtId="165" fontId="6" fillId="0" borderId="4" xfId="1" applyNumberFormat="1" applyFont="1" applyBorder="1"/>
    <xf numFmtId="0" fontId="5" fillId="0" borderId="0" xfId="0" applyFont="1"/>
    <xf numFmtId="14" fontId="5" fillId="0" borderId="0" xfId="0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35"/>
  <sheetViews>
    <sheetView tabSelected="1" topLeftCell="B5" zoomScale="80" zoomScaleNormal="80" workbookViewId="0">
      <selection activeCell="E16" sqref="E16"/>
    </sheetView>
  </sheetViews>
  <sheetFormatPr baseColWidth="10" defaultRowHeight="14.5" x14ac:dyDescent="0.35"/>
  <cols>
    <col min="3" max="3" width="35.26953125" customWidth="1"/>
    <col min="4" max="4" width="21.26953125" customWidth="1"/>
    <col min="5" max="5" width="17.1796875" customWidth="1"/>
  </cols>
  <sheetData>
    <row r="3" spans="2:5" ht="15" thickBot="1" x14ac:dyDescent="0.4"/>
    <row r="4" spans="2:5" ht="20.5" thickBot="1" x14ac:dyDescent="0.45">
      <c r="B4" s="1" t="s">
        <v>25</v>
      </c>
      <c r="C4" s="2"/>
      <c r="D4" s="3"/>
      <c r="E4" s="4"/>
    </row>
    <row r="5" spans="2:5" ht="15" thickBot="1" x14ac:dyDescent="0.4"/>
    <row r="6" spans="2:5" ht="15" thickBot="1" x14ac:dyDescent="0.4">
      <c r="B6" s="5" t="s">
        <v>0</v>
      </c>
      <c r="C6" s="6" t="s">
        <v>1</v>
      </c>
      <c r="D6" s="6" t="s">
        <v>23</v>
      </c>
      <c r="E6" s="7" t="s">
        <v>26</v>
      </c>
    </row>
    <row r="7" spans="2:5" x14ac:dyDescent="0.35">
      <c r="B7" s="8">
        <v>3201</v>
      </c>
      <c r="C7" s="8" t="s">
        <v>2</v>
      </c>
      <c r="D7" s="9">
        <v>230000</v>
      </c>
      <c r="E7" s="10">
        <v>250000</v>
      </c>
    </row>
    <row r="8" spans="2:5" x14ac:dyDescent="0.35">
      <c r="B8" s="8">
        <v>3201</v>
      </c>
      <c r="C8" s="8" t="s">
        <v>3</v>
      </c>
      <c r="D8" s="9"/>
      <c r="E8" s="10">
        <v>1100000</v>
      </c>
    </row>
    <row r="9" spans="2:5" x14ac:dyDescent="0.35">
      <c r="B9" s="8">
        <v>3202</v>
      </c>
      <c r="C9" s="8" t="s">
        <v>22</v>
      </c>
      <c r="D9" s="9">
        <v>25000</v>
      </c>
      <c r="E9" s="10">
        <v>40000</v>
      </c>
    </row>
    <row r="10" spans="2:5" ht="15" thickBot="1" x14ac:dyDescent="0.4">
      <c r="B10" s="8">
        <v>3200</v>
      </c>
      <c r="C10" s="8" t="s">
        <v>4</v>
      </c>
      <c r="D10" s="9">
        <v>283000</v>
      </c>
      <c r="E10" s="10">
        <v>280000</v>
      </c>
    </row>
    <row r="11" spans="2:5" ht="15" thickBot="1" x14ac:dyDescent="0.4">
      <c r="B11" s="11"/>
      <c r="C11" s="6" t="s">
        <v>5</v>
      </c>
      <c r="D11" s="12"/>
      <c r="E11" s="13">
        <f>SUM(E7:E10)</f>
        <v>1670000</v>
      </c>
    </row>
    <row r="12" spans="2:5" x14ac:dyDescent="0.35">
      <c r="B12" s="8">
        <v>4000</v>
      </c>
      <c r="C12" s="8" t="s">
        <v>6</v>
      </c>
      <c r="D12" s="9">
        <v>250161</v>
      </c>
      <c r="E12" s="10">
        <v>285000</v>
      </c>
    </row>
    <row r="13" spans="2:5" x14ac:dyDescent="0.35">
      <c r="B13" s="8">
        <v>4002</v>
      </c>
      <c r="C13" s="8" t="s">
        <v>7</v>
      </c>
      <c r="D13" s="9">
        <v>10988</v>
      </c>
      <c r="E13" s="10">
        <v>5000</v>
      </c>
    </row>
    <row r="14" spans="2:5" x14ac:dyDescent="0.35">
      <c r="B14" s="8">
        <v>4003</v>
      </c>
      <c r="C14" s="8" t="s">
        <v>8</v>
      </c>
      <c r="D14" s="9"/>
      <c r="E14" s="10">
        <v>5000</v>
      </c>
    </row>
    <row r="15" spans="2:5" x14ac:dyDescent="0.35">
      <c r="B15" s="8">
        <v>4004</v>
      </c>
      <c r="C15" s="8" t="s">
        <v>9</v>
      </c>
      <c r="D15" s="9"/>
      <c r="E15" s="10">
        <v>50000</v>
      </c>
    </row>
    <row r="16" spans="2:5" x14ac:dyDescent="0.35">
      <c r="B16" s="8">
        <v>4005</v>
      </c>
      <c r="C16" s="8" t="s">
        <v>10</v>
      </c>
      <c r="D16" s="9">
        <v>45000</v>
      </c>
      <c r="E16" s="10">
        <v>100000</v>
      </c>
    </row>
    <row r="17" spans="2:5" x14ac:dyDescent="0.35">
      <c r="B17" s="8">
        <v>5330</v>
      </c>
      <c r="C17" s="8" t="s">
        <v>11</v>
      </c>
      <c r="D17" s="9">
        <v>47440</v>
      </c>
      <c r="E17" s="10">
        <v>60000</v>
      </c>
    </row>
    <row r="18" spans="2:5" x14ac:dyDescent="0.35">
      <c r="B18" s="8">
        <v>4006</v>
      </c>
      <c r="C18" s="8" t="s">
        <v>12</v>
      </c>
      <c r="D18" s="9">
        <v>8930</v>
      </c>
      <c r="E18" s="10">
        <v>10000</v>
      </c>
    </row>
    <row r="19" spans="2:5" x14ac:dyDescent="0.35">
      <c r="B19" s="8">
        <v>4007</v>
      </c>
      <c r="C19" s="8" t="s">
        <v>13</v>
      </c>
      <c r="D19" s="9"/>
      <c r="E19" s="10">
        <v>3000</v>
      </c>
    </row>
    <row r="20" spans="2:5" x14ac:dyDescent="0.35">
      <c r="B20" s="8">
        <v>4008</v>
      </c>
      <c r="C20" s="8" t="s">
        <v>14</v>
      </c>
      <c r="D20" s="9"/>
      <c r="E20" s="10">
        <v>1100000</v>
      </c>
    </row>
    <row r="21" spans="2:5" x14ac:dyDescent="0.35">
      <c r="B21" s="8">
        <v>6702</v>
      </c>
      <c r="C21" s="8" t="s">
        <v>15</v>
      </c>
      <c r="D21" s="9">
        <v>25000</v>
      </c>
      <c r="E21" s="10">
        <v>60000</v>
      </c>
    </row>
    <row r="22" spans="2:5" ht="15" thickBot="1" x14ac:dyDescent="0.4">
      <c r="B22" s="8">
        <v>6700</v>
      </c>
      <c r="C22" s="8" t="s">
        <v>16</v>
      </c>
      <c r="D22" s="14">
        <v>14550</v>
      </c>
      <c r="E22" s="10">
        <v>15000</v>
      </c>
    </row>
    <row r="23" spans="2:5" ht="16" thickBot="1" x14ac:dyDescent="0.4">
      <c r="B23" s="11"/>
      <c r="C23" s="6" t="s">
        <v>17</v>
      </c>
      <c r="D23" s="17"/>
      <c r="E23" s="13">
        <f>SUM(E12:E22)</f>
        <v>1693000</v>
      </c>
    </row>
    <row r="24" spans="2:5" x14ac:dyDescent="0.35">
      <c r="B24" s="8">
        <v>8050</v>
      </c>
      <c r="C24" s="8" t="s">
        <v>18</v>
      </c>
      <c r="D24" s="15">
        <v>3165</v>
      </c>
      <c r="E24" s="10">
        <v>3300</v>
      </c>
    </row>
    <row r="25" spans="2:5" ht="15" thickBot="1" x14ac:dyDescent="0.4">
      <c r="B25" s="8">
        <v>8051</v>
      </c>
      <c r="C25" s="8" t="s">
        <v>19</v>
      </c>
      <c r="D25" s="15">
        <v>2170</v>
      </c>
      <c r="E25" s="10">
        <v>2300</v>
      </c>
    </row>
    <row r="26" spans="2:5" ht="15" thickBot="1" x14ac:dyDescent="0.4">
      <c r="B26" s="11"/>
      <c r="C26" s="6" t="s">
        <v>20</v>
      </c>
      <c r="D26" s="16">
        <f>D25-D24</f>
        <v>-995</v>
      </c>
      <c r="E26" s="13">
        <f>E25-E24</f>
        <v>-1000</v>
      </c>
    </row>
    <row r="27" spans="2:5" ht="15" thickBot="1" x14ac:dyDescent="0.4">
      <c r="B27" s="8"/>
      <c r="C27" s="8"/>
      <c r="D27" s="8"/>
      <c r="E27" s="10"/>
    </row>
    <row r="28" spans="2:5" ht="15" thickBot="1" x14ac:dyDescent="0.4">
      <c r="B28" s="11"/>
      <c r="C28" s="6" t="s">
        <v>21</v>
      </c>
      <c r="D28" s="12"/>
      <c r="E28" s="13">
        <f>E11-E23-E26</f>
        <v>-22000</v>
      </c>
    </row>
    <row r="32" spans="2:5" x14ac:dyDescent="0.35">
      <c r="B32" s="18" t="s">
        <v>24</v>
      </c>
      <c r="C32" s="18"/>
    </row>
    <row r="33" spans="2:3" x14ac:dyDescent="0.35">
      <c r="B33" s="18"/>
      <c r="C33" s="18"/>
    </row>
    <row r="34" spans="2:3" x14ac:dyDescent="0.35">
      <c r="B34" s="19"/>
      <c r="C34" s="18"/>
    </row>
    <row r="35" spans="2:3" x14ac:dyDescent="0.35">
      <c r="B35" s="18"/>
      <c r="C35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D-IKT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viglab</dc:creator>
  <cp:lastModifiedBy>silje</cp:lastModifiedBy>
  <dcterms:created xsi:type="dcterms:W3CDTF">2016-08-22T07:01:38Z</dcterms:created>
  <dcterms:modified xsi:type="dcterms:W3CDTF">2018-09-06T12:59:48Z</dcterms:modified>
</cp:coreProperties>
</file>